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MM-DD-YYYY" sheetId="1" r:id="rId1"/>
    <sheet name="Instructions" sheetId="2" r:id="rId2"/>
    <sheet name="Prioritizer" sheetId="3" r:id="rId3"/>
    <sheet name="Sample" sheetId="4" r:id="rId4"/>
  </sheets>
  <definedNames>
    <definedName name="Estimate">'Instructions'!$C$17:$C$19</definedName>
    <definedName name="_xlnm.Print_Area" localSheetId="0">'MM-DD-YYYY'!$A$1:$G$26</definedName>
    <definedName name="Priorities">'Instructions'!$C$10:$C$13</definedName>
  </definedNames>
  <calcPr fullCalcOnLoad="1"/>
</workbook>
</file>

<file path=xl/comments4.xml><?xml version="1.0" encoding="utf-8"?>
<comments xmlns="http://schemas.openxmlformats.org/spreadsheetml/2006/main">
  <authors>
    <author>AMC</author>
  </authors>
  <commentList>
    <comment ref="D13" authorId="0">
      <text>
        <r>
          <rPr>
            <b/>
            <sz val="8"/>
            <rFont val="Tahoma"/>
            <family val="0"/>
          </rPr>
          <t>AMC:</t>
        </r>
        <r>
          <rPr>
            <sz val="8"/>
            <rFont val="Tahoma"/>
            <family val="0"/>
          </rPr>
          <t xml:space="preserve">
Try changing this number higher and lower to see changes below the TOTAL</t>
        </r>
      </text>
    </comment>
  </commentList>
</comments>
</file>

<file path=xl/sharedStrings.xml><?xml version="1.0" encoding="utf-8"?>
<sst xmlns="http://schemas.openxmlformats.org/spreadsheetml/2006/main" count="110" uniqueCount="82">
  <si>
    <t>Urgency</t>
  </si>
  <si>
    <t>Score</t>
  </si>
  <si>
    <t>Remember to include scheduled meetings with departments (e.g. Monthly team meeting) and administration activities associated with work</t>
  </si>
  <si>
    <t>Repair widget on flange</t>
  </si>
  <si>
    <t>Create design document for Kookamunga site</t>
  </si>
  <si>
    <t>PR-004-01</t>
  </si>
  <si>
    <t>Meet with Customer Services Manager</t>
  </si>
  <si>
    <t>Ops</t>
  </si>
  <si>
    <t>Develop Communications Management Plan</t>
  </si>
  <si>
    <t>PR-015-04</t>
  </si>
  <si>
    <t>Create report template</t>
  </si>
  <si>
    <t>Chaos Project</t>
  </si>
  <si>
    <t>Install guage on timing system</t>
  </si>
  <si>
    <t>System Upgrade</t>
  </si>
  <si>
    <t>[Insert Your Name Here]</t>
  </si>
  <si>
    <t>When your create this document, the number of total hours of work should be approximately 85% of your available time (i.e. 32 hours/week), to accommodate for unforeseen changes to your weekly schedule.  During the week, additional activities will accumulate to a full work week (i.e. 37.5 hours). The message below the "TOTAL" will change based on the number of hours estimated during a particular week.</t>
  </si>
  <si>
    <r>
      <t xml:space="preserve">4) Select the </t>
    </r>
    <r>
      <rPr>
        <b/>
        <sz val="10"/>
        <rFont val="Arial"/>
        <family val="2"/>
      </rPr>
      <t>priority</t>
    </r>
    <r>
      <rPr>
        <sz val="10"/>
        <rFont val="Arial"/>
        <family val="2"/>
      </rPr>
      <t xml:space="preserve"> for the activity in the "Priority" column (NOTE: Priorities of activities can change throughout the completion of an activity).  If you have difficulties prioritizing, use the </t>
    </r>
    <r>
      <rPr>
        <b/>
        <sz val="10"/>
        <rFont val="Arial"/>
        <family val="2"/>
      </rPr>
      <t>Prioritizer</t>
    </r>
    <r>
      <rPr>
        <sz val="10"/>
        <rFont val="Arial"/>
        <family val="2"/>
      </rPr>
      <t xml:space="preserve"> worksheet.</t>
    </r>
  </si>
  <si>
    <r>
      <t>A: VITAL</t>
    </r>
    <r>
      <rPr>
        <sz val="10"/>
        <rFont val="Arial"/>
        <family val="2"/>
      </rPr>
      <t xml:space="preserve"> - activities that must be done without delay with high importance</t>
    </r>
  </si>
  <si>
    <t>Importances</t>
  </si>
  <si>
    <t>Urgencies</t>
  </si>
  <si>
    <t>Priority Matrix</t>
  </si>
  <si>
    <t>A: VITAL</t>
  </si>
  <si>
    <t>Immediate</t>
  </si>
  <si>
    <t>B: Imperative</t>
  </si>
  <si>
    <t>Very Important</t>
  </si>
  <si>
    <t>Very quickly</t>
  </si>
  <si>
    <t>C: Necessary</t>
  </si>
  <si>
    <t>Quickly</t>
  </si>
  <si>
    <t>D: Beneficial</t>
  </si>
  <si>
    <t>Soon</t>
  </si>
  <si>
    <t>Sometime</t>
  </si>
  <si>
    <r>
      <t>Sort</t>
    </r>
    <r>
      <rPr>
        <sz val="10"/>
        <rFont val="Arial"/>
        <family val="2"/>
      </rPr>
      <t xml:space="preserve"> the tasks by priority by selecting all the </t>
    </r>
    <r>
      <rPr>
        <b/>
        <sz val="10"/>
        <rFont val="Arial"/>
        <family val="2"/>
      </rPr>
      <t>rows</t>
    </r>
    <r>
      <rPr>
        <sz val="10"/>
        <rFont val="Arial"/>
        <family val="2"/>
      </rPr>
      <t xml:space="preserve"> of activities at the row number, and click the "Sort Ascending" button on the Standard Toolbar</t>
    </r>
  </si>
  <si>
    <r>
      <t>B: Imperative</t>
    </r>
    <r>
      <rPr>
        <sz val="10"/>
        <rFont val="Arial"/>
        <family val="2"/>
      </rPr>
      <t xml:space="preserve"> - activities that require completion within the week or as soon as possible but are not critical to operations or projects</t>
    </r>
  </si>
  <si>
    <r>
      <t>C: Necessary</t>
    </r>
    <r>
      <rPr>
        <sz val="10"/>
        <rFont val="Arial"/>
        <family val="2"/>
      </rPr>
      <t xml:space="preserve"> - activities that need to be completed as part of operations or projects</t>
    </r>
  </si>
  <si>
    <r>
      <t xml:space="preserve">D: Beneficial </t>
    </r>
    <r>
      <rPr>
        <sz val="10"/>
        <rFont val="Arial"/>
        <family val="2"/>
      </rPr>
      <t>- activities that do not meet the criteria of A, B, or C but which should be done as necessary</t>
    </r>
  </si>
  <si>
    <t>DD - MMM</t>
  </si>
  <si>
    <t>F. Ramer</t>
  </si>
  <si>
    <t xml:space="preserve">TOTAL: </t>
  </si>
  <si>
    <t xml:space="preserve">Week Starting: </t>
  </si>
  <si>
    <t>ACTIVITY</t>
  </si>
  <si>
    <t>PRIORITY</t>
  </si>
  <si>
    <t>ESTIMATED HOURS</t>
  </si>
  <si>
    <t>PROJECT or CLIENT</t>
  </si>
  <si>
    <t>Submit equipment requirements to purchasing</t>
  </si>
  <si>
    <t>This spreadsheet has been designed to help employees identify and prioritize the activities they need to accomplish on a weekly basis and to estimate the amount of time required to complete the tasks.</t>
  </si>
  <si>
    <t>Steps for entering weekly tasks:</t>
  </si>
  <si>
    <t>1) You</t>
  </si>
  <si>
    <t>2) Your manager</t>
  </si>
  <si>
    <t>3) Project managers</t>
  </si>
  <si>
    <t>4) Department requests</t>
  </si>
  <si>
    <t>This "To Do" list will have input from a number of sources including:</t>
  </si>
  <si>
    <t>The best way to accomplish the activities on this list to:</t>
  </si>
  <si>
    <t>1) Generate the list 2 weeks ahead of time;</t>
  </si>
  <si>
    <t>3) Post it to the server so that others can see what you're working on</t>
  </si>
  <si>
    <t>4) Update and re-prioritize the list during the week to ensure that the information is current</t>
  </si>
  <si>
    <r>
      <t xml:space="preserve">1) Enter the </t>
    </r>
    <r>
      <rPr>
        <b/>
        <sz val="10"/>
        <rFont val="Arial"/>
        <family val="2"/>
      </rPr>
      <t>activity</t>
    </r>
    <r>
      <rPr>
        <sz val="10"/>
        <rFont val="Arial"/>
        <family val="2"/>
      </rPr>
      <t xml:space="preserve"> description in the "Activity" column</t>
    </r>
  </si>
  <si>
    <r>
      <t xml:space="preserve">2) Identify which </t>
    </r>
    <r>
      <rPr>
        <b/>
        <sz val="10"/>
        <rFont val="Arial"/>
        <family val="2"/>
      </rPr>
      <t>project,</t>
    </r>
    <r>
      <rPr>
        <sz val="10"/>
        <rFont val="Arial"/>
        <family val="2"/>
      </rPr>
      <t xml:space="preserve"> or for which department, each activity is being performed in the "Project" column</t>
    </r>
  </si>
  <si>
    <r>
      <t xml:space="preserve">3) Estimate the number of </t>
    </r>
    <r>
      <rPr>
        <b/>
        <sz val="10"/>
        <rFont val="Arial"/>
        <family val="2"/>
      </rPr>
      <t>hours</t>
    </r>
    <r>
      <rPr>
        <sz val="10"/>
        <rFont val="Arial"/>
        <family val="2"/>
      </rPr>
      <t xml:space="preserve"> that will be spent working on the activity during the week in the "Estimated Hours" column</t>
    </r>
  </si>
  <si>
    <t>2) Review it and revise it the week before it is scheduled;</t>
  </si>
  <si>
    <r>
      <t xml:space="preserve">5) </t>
    </r>
    <r>
      <rPr>
        <b/>
        <sz val="10"/>
        <rFont val="Arial"/>
        <family val="2"/>
      </rPr>
      <t>Sort</t>
    </r>
    <r>
      <rPr>
        <sz val="10"/>
        <rFont val="Arial"/>
        <family val="2"/>
      </rPr>
      <t xml:space="preserve"> the activities by priority by selecting all the rows of activities and clicking the "Sort Ascending" button on the Standard Toolbar</t>
    </r>
  </si>
  <si>
    <t>Overestimated</t>
  </si>
  <si>
    <t>Underestimated</t>
  </si>
  <si>
    <t>Accurate Estimate</t>
  </si>
  <si>
    <t>COMPLETE</t>
  </si>
  <si>
    <t>Priorities</t>
  </si>
  <si>
    <t>Estimate</t>
  </si>
  <si>
    <t>5) Once an activity has been completed, check the "Complete" checkbox for the activity and enter the actual value</t>
  </si>
  <si>
    <t>NOTE: Improved accuracy of future estimates can be attained if actual number of hours spent on an activity is entered</t>
  </si>
  <si>
    <t>ACTUAL HOURS</t>
  </si>
  <si>
    <t>Process for Producing and Maintaining Task List</t>
  </si>
  <si>
    <t>Task Prioritizer</t>
  </si>
  <si>
    <t>Essential</t>
  </si>
  <si>
    <t>Important</t>
  </si>
  <si>
    <t>Worthwhile</t>
  </si>
  <si>
    <t>Unimportant</t>
  </si>
  <si>
    <t>Priority</t>
  </si>
  <si>
    <t>Task</t>
  </si>
  <si>
    <t>Importance</t>
  </si>
  <si>
    <t>REMAINING HOURS</t>
  </si>
  <si>
    <t>Task CheckList</t>
  </si>
  <si>
    <t>Instructions for "Task  CheckList" Completion</t>
  </si>
  <si>
    <t>Task Checklist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</si>
</sst>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009]mmmm\ d\,\ yyyy"/>
    <numFmt numFmtId="173" formatCode="[$-1009]d\-mmm\-yy;@"/>
    <numFmt numFmtId="174" formatCode="[$-F800]dddd\,\ mmmm\ dd\,\ yyyy"/>
    <numFmt numFmtId="175" formatCode="[$-1009]d\-mmm;@"/>
  </numFmts>
  <fonts count="50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left" vertical="top" wrapText="1" indent="3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wrapText="1" indent="3"/>
    </xf>
    <xf numFmtId="0" fontId="9" fillId="0" borderId="0" xfId="0" applyFont="1" applyAlignment="1">
      <alignment horizontal="left" vertical="top" wrapText="1" indent="3"/>
    </xf>
    <xf numFmtId="0" fontId="11" fillId="0" borderId="0" xfId="0" applyFont="1" applyAlignment="1">
      <alignment/>
    </xf>
    <xf numFmtId="0" fontId="7" fillId="33" borderId="0" xfId="0" applyFont="1" applyFill="1" applyAlignment="1">
      <alignment/>
    </xf>
    <xf numFmtId="0" fontId="0" fillId="34" borderId="0" xfId="0" applyFill="1" applyAlignment="1">
      <alignment/>
    </xf>
    <xf numFmtId="0" fontId="7" fillId="35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13" fillId="0" borderId="0" xfId="0" applyFont="1" applyAlignment="1">
      <alignment horizontal="left" vertical="top" wrapText="1" indent="3"/>
    </xf>
    <xf numFmtId="0" fontId="14" fillId="0" borderId="0" xfId="0" applyFont="1" applyAlignment="1">
      <alignment horizontal="left" vertical="top" wrapText="1" indent="3"/>
    </xf>
    <xf numFmtId="0" fontId="10" fillId="0" borderId="0" xfId="0" applyFont="1" applyAlignment="1">
      <alignment horizontal="left" vertical="top" wrapText="1" indent="3"/>
    </xf>
    <xf numFmtId="0" fontId="0" fillId="36" borderId="0" xfId="0" applyFill="1" applyAlignment="1">
      <alignment/>
    </xf>
    <xf numFmtId="175" fontId="5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ont>
        <b/>
        <i val="0"/>
        <color indexed="17"/>
      </font>
    </dxf>
    <dxf>
      <font>
        <b/>
        <i val="0"/>
        <color indexed="5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color indexed="12"/>
      </font>
    </dxf>
    <dxf>
      <font>
        <b/>
        <i val="0"/>
        <color indexed="17"/>
      </font>
    </dxf>
    <dxf>
      <font>
        <b/>
        <i val="0"/>
        <color indexed="5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5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color indexed="12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22.8515625" style="24" customWidth="1"/>
    <col min="2" max="2" width="46.421875" style="24" customWidth="1"/>
    <col min="3" max="3" width="18.7109375" style="24" customWidth="1"/>
    <col min="4" max="6" width="12.7109375" style="24" customWidth="1"/>
    <col min="7" max="7" width="11.140625" style="24" bestFit="1" customWidth="1"/>
    <col min="8" max="16384" width="8.8515625" style="24" customWidth="1"/>
  </cols>
  <sheetData>
    <row r="1" spans="1:6" ht="18">
      <c r="A1" s="41" t="s">
        <v>81</v>
      </c>
      <c r="B1" s="13" t="s">
        <v>14</v>
      </c>
      <c r="E1" s="12"/>
      <c r="F1" s="12"/>
    </row>
    <row r="2" spans="1:6" ht="18">
      <c r="A2" s="6" t="s">
        <v>38</v>
      </c>
      <c r="B2" s="53" t="s">
        <v>35</v>
      </c>
      <c r="E2" s="12"/>
      <c r="F2" s="12"/>
    </row>
    <row r="3" spans="1:7" ht="12.75" hidden="1">
      <c r="A3" s="2" t="s">
        <v>64</v>
      </c>
      <c r="G3"/>
    </row>
    <row r="4" spans="1:7" ht="12.75" hidden="1">
      <c r="A4" t="s">
        <v>21</v>
      </c>
      <c r="G4"/>
    </row>
    <row r="5" spans="1:7" ht="12.75" hidden="1">
      <c r="A5" t="s">
        <v>23</v>
      </c>
      <c r="G5"/>
    </row>
    <row r="6" spans="1:7" ht="12.75" hidden="1">
      <c r="A6" t="s">
        <v>26</v>
      </c>
      <c r="G6"/>
    </row>
    <row r="7" spans="1:7" ht="12.75" hidden="1">
      <c r="A7" t="s">
        <v>28</v>
      </c>
      <c r="G7"/>
    </row>
    <row r="8" spans="1:7" s="2" customFormat="1" ht="25.5">
      <c r="A8" s="3" t="s">
        <v>40</v>
      </c>
      <c r="B8" s="3" t="s">
        <v>39</v>
      </c>
      <c r="C8" s="4" t="s">
        <v>42</v>
      </c>
      <c r="D8" s="4" t="s">
        <v>41</v>
      </c>
      <c r="E8" s="4" t="s">
        <v>68</v>
      </c>
      <c r="F8" s="4" t="s">
        <v>78</v>
      </c>
      <c r="G8" s="7" t="s">
        <v>63</v>
      </c>
    </row>
    <row r="9" spans="1:7" s="2" customFormat="1" ht="18" customHeight="1">
      <c r="A9" s="48"/>
      <c r="B9" s="28"/>
      <c r="C9" s="29"/>
      <c r="D9" s="30"/>
      <c r="E9" s="30"/>
      <c r="F9" s="30"/>
      <c r="G9" s="31"/>
    </row>
    <row r="10" spans="1:7" s="2" customFormat="1" ht="18" customHeight="1">
      <c r="A10" s="48"/>
      <c r="B10" s="33"/>
      <c r="C10" s="34"/>
      <c r="D10" s="32"/>
      <c r="E10" s="30"/>
      <c r="F10" s="30"/>
      <c r="G10" s="31"/>
    </row>
    <row r="11" spans="1:7" s="2" customFormat="1" ht="18" customHeight="1">
      <c r="A11" s="48"/>
      <c r="B11" s="33"/>
      <c r="C11" s="34"/>
      <c r="D11" s="32"/>
      <c r="E11" s="30"/>
      <c r="F11" s="30"/>
      <c r="G11" s="31"/>
    </row>
    <row r="12" spans="1:7" s="2" customFormat="1" ht="18" customHeight="1">
      <c r="A12" s="48"/>
      <c r="B12" s="33"/>
      <c r="C12" s="34"/>
      <c r="D12" s="32"/>
      <c r="E12" s="30"/>
      <c r="F12" s="30"/>
      <c r="G12" s="31"/>
    </row>
    <row r="13" spans="1:7" s="2" customFormat="1" ht="18" customHeight="1">
      <c r="A13" s="48"/>
      <c r="B13" s="33"/>
      <c r="C13" s="34"/>
      <c r="D13" s="32"/>
      <c r="E13" s="30"/>
      <c r="F13" s="30"/>
      <c r="G13" s="31"/>
    </row>
    <row r="14" spans="1:7" s="2" customFormat="1" ht="18" customHeight="1">
      <c r="A14" s="48"/>
      <c r="B14" s="33"/>
      <c r="C14" s="34"/>
      <c r="D14" s="32"/>
      <c r="E14" s="30"/>
      <c r="F14" s="30"/>
      <c r="G14" s="31"/>
    </row>
    <row r="15" spans="1:7" s="2" customFormat="1" ht="18" customHeight="1">
      <c r="A15" s="48"/>
      <c r="B15" s="33"/>
      <c r="C15" s="34"/>
      <c r="D15" s="32"/>
      <c r="E15" s="30"/>
      <c r="F15" s="30"/>
      <c r="G15" s="31"/>
    </row>
    <row r="16" spans="1:7" s="2" customFormat="1" ht="18" customHeight="1">
      <c r="A16" s="48"/>
      <c r="B16" s="33"/>
      <c r="C16" s="34"/>
      <c r="D16" s="32"/>
      <c r="E16" s="30"/>
      <c r="F16" s="30"/>
      <c r="G16" s="31"/>
    </row>
    <row r="17" spans="1:7" s="2" customFormat="1" ht="18" customHeight="1">
      <c r="A17" s="48"/>
      <c r="B17" s="33"/>
      <c r="C17" s="34"/>
      <c r="D17" s="32"/>
      <c r="E17" s="30"/>
      <c r="F17" s="30"/>
      <c r="G17" s="31"/>
    </row>
    <row r="18" spans="1:7" s="2" customFormat="1" ht="18" customHeight="1">
      <c r="A18" s="48"/>
      <c r="B18" s="33"/>
      <c r="C18" s="34"/>
      <c r="D18" s="32"/>
      <c r="E18" s="30"/>
      <c r="F18" s="30"/>
      <c r="G18" s="31"/>
    </row>
    <row r="19" spans="1:7" s="2" customFormat="1" ht="18" customHeight="1">
      <c r="A19" s="48"/>
      <c r="B19" s="33"/>
      <c r="C19" s="34"/>
      <c r="D19" s="32"/>
      <c r="E19" s="30"/>
      <c r="F19" s="30"/>
      <c r="G19" s="31"/>
    </row>
    <row r="20" spans="1:7" s="2" customFormat="1" ht="18" customHeight="1">
      <c r="A20" s="48"/>
      <c r="B20" s="33"/>
      <c r="C20" s="34"/>
      <c r="D20" s="32"/>
      <c r="E20" s="30"/>
      <c r="F20" s="30"/>
      <c r="G20" s="31"/>
    </row>
    <row r="21" spans="1:7" s="2" customFormat="1" ht="18" customHeight="1">
      <c r="A21" s="48"/>
      <c r="B21" s="33"/>
      <c r="C21" s="34"/>
      <c r="D21" s="32"/>
      <c r="E21" s="30"/>
      <c r="F21" s="30"/>
      <c r="G21" s="31"/>
    </row>
    <row r="22" spans="1:7" s="2" customFormat="1" ht="18" customHeight="1">
      <c r="A22" s="48"/>
      <c r="B22" s="33"/>
      <c r="C22" s="34"/>
      <c r="D22" s="32"/>
      <c r="E22" s="30"/>
      <c r="F22" s="30"/>
      <c r="G22" s="31"/>
    </row>
    <row r="23" spans="1:7" s="2" customFormat="1" ht="18" customHeight="1">
      <c r="A23" s="48"/>
      <c r="B23" s="33"/>
      <c r="C23" s="34"/>
      <c r="D23" s="32"/>
      <c r="E23" s="30"/>
      <c r="F23" s="30"/>
      <c r="G23" s="31"/>
    </row>
    <row r="24" spans="1:7" ht="18" customHeight="1">
      <c r="A24" s="48"/>
      <c r="B24" s="33"/>
      <c r="C24" s="33"/>
      <c r="D24" s="33"/>
      <c r="E24" s="30"/>
      <c r="F24" s="30"/>
      <c r="G24" s="31"/>
    </row>
    <row r="25" spans="1:7" ht="12.75">
      <c r="A25" s="35"/>
      <c r="B25" s="35"/>
      <c r="C25" s="36" t="s">
        <v>37</v>
      </c>
      <c r="D25" s="37">
        <f>SUM(D9:D24)</f>
        <v>0</v>
      </c>
      <c r="E25" s="37">
        <f>SUM(E9:E24)</f>
        <v>0</v>
      </c>
      <c r="F25" s="37">
        <f>SUM(F9:F24)</f>
        <v>0</v>
      </c>
      <c r="G25" s="38"/>
    </row>
    <row r="26" ht="12.75">
      <c r="D26" s="5" t="str">
        <f>IF(D25&gt;40,"Obtain Manager's approval for overtime",IF(D25&gt;36,"Are you available enough for all of this work?",IF(D25&gt;32,"Notify Manager of possible overload","Is there anything else for you to do?")))</f>
        <v>Is there anything else for you to do?</v>
      </c>
    </row>
  </sheetData>
  <sheetProtection/>
  <conditionalFormatting sqref="D25:F25">
    <cfRule type="cellIs" priority="1" dxfId="8" operator="lessThan" stopIfTrue="1">
      <formula>32</formula>
    </cfRule>
    <cfRule type="cellIs" priority="2" dxfId="3" operator="equal" stopIfTrue="1">
      <formula>32</formula>
    </cfRule>
    <cfRule type="cellIs" priority="3" dxfId="2" operator="greaterThan" stopIfTrue="1">
      <formula>32</formula>
    </cfRule>
  </conditionalFormatting>
  <conditionalFormatting sqref="D26">
    <cfRule type="cellIs" priority="4" dxfId="2" operator="equal" stopIfTrue="1">
      <formula>"Are you available enough for all of this work?"</formula>
    </cfRule>
    <cfRule type="cellIs" priority="5" dxfId="4" operator="equal" stopIfTrue="1">
      <formula>"Is there anything else for you to do?"</formula>
    </cfRule>
    <cfRule type="cellIs" priority="6" dxfId="3" operator="equal" stopIfTrue="1">
      <formula>"Notify Manager of possible overload"</formula>
    </cfRule>
  </conditionalFormatting>
  <conditionalFormatting sqref="A9:A24">
    <cfRule type="cellIs" priority="7" dxfId="2" operator="equal" stopIfTrue="1">
      <formula>$A$4</formula>
    </cfRule>
    <cfRule type="cellIs" priority="8" dxfId="1" operator="equal" stopIfTrue="1">
      <formula>$A$5</formula>
    </cfRule>
    <cfRule type="cellIs" priority="9" dxfId="0" operator="equal" stopIfTrue="1">
      <formula>$A$6</formula>
    </cfRule>
  </conditionalFormatting>
  <dataValidations count="1">
    <dataValidation type="list" showInputMessage="1" showErrorMessage="1" prompt="Select a Priority" errorTitle="Invalid Entry" error="Select a priority for this activity from the drop-down list." sqref="A9:A24">
      <formula1>$A$4:$A$7</formula1>
    </dataValidation>
  </dataValidations>
  <printOptions/>
  <pageMargins left="0.5" right="0.5" top="0.5" bottom="1.25" header="0.25" footer="0.25"/>
  <pageSetup horizontalDpi="600" verticalDpi="600" orientation="portrait" scale="71" r:id="rId3"/>
  <headerFooter alignWithMargins="0">
    <oddFooter>&amp;L&amp;G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92.421875" style="0" customWidth="1"/>
    <col min="2" max="2" width="11.421875" style="0" customWidth="1"/>
    <col min="3" max="3" width="18.421875" style="0" bestFit="1" customWidth="1"/>
  </cols>
  <sheetData>
    <row r="1" ht="23.25">
      <c r="A1" s="17" t="s">
        <v>80</v>
      </c>
    </row>
    <row r="2" ht="29.25" customHeight="1">
      <c r="A2" s="21" t="s">
        <v>44</v>
      </c>
    </row>
    <row r="3" s="19" customFormat="1" ht="18.75" customHeight="1">
      <c r="A3" s="18" t="s">
        <v>45</v>
      </c>
    </row>
    <row r="4" s="19" customFormat="1" ht="17.25" customHeight="1">
      <c r="A4" s="20" t="s">
        <v>55</v>
      </c>
    </row>
    <row r="5" s="19" customFormat="1" ht="30" customHeight="1">
      <c r="A5" s="23" t="s">
        <v>2</v>
      </c>
    </row>
    <row r="6" s="19" customFormat="1" ht="18" customHeight="1">
      <c r="A6" s="20" t="s">
        <v>56</v>
      </c>
    </row>
    <row r="7" s="19" customFormat="1" ht="30" customHeight="1">
      <c r="A7" s="20" t="s">
        <v>57</v>
      </c>
    </row>
    <row r="8" s="19" customFormat="1" ht="60" customHeight="1">
      <c r="A8" s="23" t="s">
        <v>15</v>
      </c>
    </row>
    <row r="9" spans="1:3" s="19" customFormat="1" ht="36" customHeight="1">
      <c r="A9" s="20" t="s">
        <v>16</v>
      </c>
      <c r="C9" s="26"/>
    </row>
    <row r="10" spans="1:3" s="19" customFormat="1" ht="15" customHeight="1">
      <c r="A10" s="51" t="s">
        <v>17</v>
      </c>
      <c r="C10" s="26"/>
    </row>
    <row r="11" spans="1:3" s="19" customFormat="1" ht="30" customHeight="1">
      <c r="A11" s="50" t="s">
        <v>32</v>
      </c>
      <c r="C11" s="26"/>
    </row>
    <row r="12" spans="1:3" s="19" customFormat="1" ht="15.75" customHeight="1">
      <c r="A12" s="49" t="s">
        <v>33</v>
      </c>
      <c r="C12" s="27"/>
    </row>
    <row r="13" spans="1:3" s="19" customFormat="1" ht="30" customHeight="1">
      <c r="A13" s="40" t="s">
        <v>34</v>
      </c>
      <c r="C13" s="27"/>
    </row>
    <row r="14" s="19" customFormat="1" ht="30" customHeight="1">
      <c r="A14" s="20" t="s">
        <v>59</v>
      </c>
    </row>
    <row r="15" ht="12.75">
      <c r="A15" s="16" t="s">
        <v>50</v>
      </c>
    </row>
    <row r="16" spans="1:3" ht="12.75">
      <c r="A16" s="15" t="s">
        <v>46</v>
      </c>
      <c r="C16" s="26" t="s">
        <v>65</v>
      </c>
    </row>
    <row r="17" spans="1:3" ht="12.75">
      <c r="A17" s="15" t="s">
        <v>47</v>
      </c>
      <c r="C17" s="26" t="s">
        <v>60</v>
      </c>
    </row>
    <row r="18" spans="1:3" ht="12.75">
      <c r="A18" s="15" t="s">
        <v>48</v>
      </c>
      <c r="C18" s="26" t="s">
        <v>62</v>
      </c>
    </row>
    <row r="19" spans="1:3" ht="12.75">
      <c r="A19" s="15" t="s">
        <v>49</v>
      </c>
      <c r="C19" s="26" t="s">
        <v>61</v>
      </c>
    </row>
    <row r="20" ht="20.25" customHeight="1">
      <c r="A20" s="16" t="s">
        <v>69</v>
      </c>
    </row>
    <row r="21" ht="12.75">
      <c r="A21" s="14" t="s">
        <v>51</v>
      </c>
    </row>
    <row r="22" ht="12.75">
      <c r="A22" s="15" t="s">
        <v>52</v>
      </c>
    </row>
    <row r="23" ht="12.75">
      <c r="A23" s="15" t="s">
        <v>58</v>
      </c>
    </row>
    <row r="24" ht="12.75">
      <c r="A24" s="15" t="s">
        <v>53</v>
      </c>
    </row>
    <row r="25" ht="12.75">
      <c r="A25" s="15" t="s">
        <v>54</v>
      </c>
    </row>
    <row r="26" ht="25.5">
      <c r="A26" s="15" t="s">
        <v>66</v>
      </c>
    </row>
    <row r="27" ht="12" customHeight="1">
      <c r="A27" s="39" t="s">
        <v>67</v>
      </c>
    </row>
  </sheetData>
  <sheetProtection/>
  <printOptions/>
  <pageMargins left="0.5" right="0.5" top="0.5" bottom="1.25" header="0.25" footer="0.25"/>
  <pageSetup horizontalDpi="600" verticalDpi="600" orientation="portrait"/>
  <headerFooter alignWithMargins="0"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12.7109375" style="0" customWidth="1"/>
    <col min="2" max="2" width="35.00390625" style="0" customWidth="1"/>
    <col min="3" max="3" width="13.28125" style="0" bestFit="1" customWidth="1"/>
    <col min="4" max="4" width="11.28125" style="0" bestFit="1" customWidth="1"/>
    <col min="5" max="7" width="9.140625" style="0" hidden="1" customWidth="1"/>
  </cols>
  <sheetData>
    <row r="1" ht="18">
      <c r="A1" s="41" t="s">
        <v>70</v>
      </c>
    </row>
    <row r="2" spans="1:8" ht="12.75" hidden="1">
      <c r="A2" s="2" t="s">
        <v>64</v>
      </c>
      <c r="C2" s="2" t="s">
        <v>18</v>
      </c>
      <c r="D2" s="2" t="s">
        <v>19</v>
      </c>
      <c r="H2" s="2" t="s">
        <v>20</v>
      </c>
    </row>
    <row r="3" spans="1:12" ht="12.75" hidden="1">
      <c r="A3" t="s">
        <v>21</v>
      </c>
      <c r="C3" t="s">
        <v>71</v>
      </c>
      <c r="D3" t="s">
        <v>22</v>
      </c>
      <c r="E3">
        <v>16</v>
      </c>
      <c r="F3">
        <v>5</v>
      </c>
      <c r="H3" s="42">
        <f>$E$7*F3</f>
        <v>5</v>
      </c>
      <c r="I3" s="42">
        <f>$E$6*F3</f>
        <v>10</v>
      </c>
      <c r="J3" s="52">
        <f>$E$5*F3</f>
        <v>20</v>
      </c>
      <c r="K3" s="43">
        <f>$E$4*F3</f>
        <v>40</v>
      </c>
      <c r="L3" s="43">
        <f>$E$3*F3</f>
        <v>80</v>
      </c>
    </row>
    <row r="4" spans="1:12" ht="12.75" hidden="1">
      <c r="A4" t="s">
        <v>23</v>
      </c>
      <c r="C4" t="s">
        <v>24</v>
      </c>
      <c r="D4" t="s">
        <v>25</v>
      </c>
      <c r="E4">
        <v>8</v>
      </c>
      <c r="F4">
        <v>4</v>
      </c>
      <c r="H4" s="42">
        <f>$E$7*F4</f>
        <v>4</v>
      </c>
      <c r="I4" s="42">
        <f>$E$6*F4</f>
        <v>8</v>
      </c>
      <c r="J4" s="52">
        <f>$E$5*F4</f>
        <v>16</v>
      </c>
      <c r="K4" s="43">
        <f>$E$4*F4</f>
        <v>32</v>
      </c>
      <c r="L4" s="43">
        <f>$E$3*F4</f>
        <v>64</v>
      </c>
    </row>
    <row r="5" spans="1:12" ht="12.75" hidden="1">
      <c r="A5" t="s">
        <v>26</v>
      </c>
      <c r="C5" t="s">
        <v>72</v>
      </c>
      <c r="D5" t="s">
        <v>27</v>
      </c>
      <c r="E5">
        <v>4</v>
      </c>
      <c r="F5">
        <v>3</v>
      </c>
      <c r="H5" s="44">
        <f>$E$7*F5</f>
        <v>3</v>
      </c>
      <c r="I5" s="42">
        <f>$E$6*F5</f>
        <v>6</v>
      </c>
      <c r="J5" s="52">
        <f>$E$5*F5</f>
        <v>12</v>
      </c>
      <c r="K5" s="52">
        <f>$E$4*F5</f>
        <v>24</v>
      </c>
      <c r="L5" s="43">
        <f>$E$3*F5</f>
        <v>48</v>
      </c>
    </row>
    <row r="6" spans="1:12" ht="12.75" hidden="1">
      <c r="A6" t="s">
        <v>28</v>
      </c>
      <c r="C6" t="s">
        <v>73</v>
      </c>
      <c r="D6" t="s">
        <v>29</v>
      </c>
      <c r="E6">
        <v>2</v>
      </c>
      <c r="F6">
        <v>2</v>
      </c>
      <c r="H6" s="44">
        <f>$E$7*F6</f>
        <v>2</v>
      </c>
      <c r="I6" s="42">
        <f>$E$6*F6</f>
        <v>4</v>
      </c>
      <c r="J6" s="42">
        <f>$E$5*F6</f>
        <v>8</v>
      </c>
      <c r="K6" s="52">
        <f>$E$4*F6</f>
        <v>16</v>
      </c>
      <c r="L6" s="43">
        <f>$E$3*F6</f>
        <v>32</v>
      </c>
    </row>
    <row r="7" spans="3:12" ht="12.75" hidden="1">
      <c r="C7" t="s">
        <v>74</v>
      </c>
      <c r="D7" t="s">
        <v>30</v>
      </c>
      <c r="E7">
        <v>1</v>
      </c>
      <c r="F7">
        <v>1</v>
      </c>
      <c r="H7" s="44">
        <f>$E$7*F7</f>
        <v>1</v>
      </c>
      <c r="I7" s="44">
        <f>$E$6*F7</f>
        <v>2</v>
      </c>
      <c r="J7" s="42">
        <f>$E$5*F7</f>
        <v>4</v>
      </c>
      <c r="K7" s="42">
        <f>$E$4*F7</f>
        <v>8</v>
      </c>
      <c r="L7" s="52">
        <f>$E$3*F7</f>
        <v>16</v>
      </c>
    </row>
    <row r="8" ht="12.75" hidden="1"/>
    <row r="9" spans="1:4" ht="25.5" customHeight="1">
      <c r="A9" s="55" t="s">
        <v>31</v>
      </c>
      <c r="B9" s="56"/>
      <c r="C9" s="56"/>
      <c r="D9" s="56"/>
    </row>
    <row r="10" spans="1:7" s="46" customFormat="1" ht="12.75">
      <c r="A10" s="45" t="s">
        <v>75</v>
      </c>
      <c r="B10" s="45" t="s">
        <v>76</v>
      </c>
      <c r="C10" s="45" t="s">
        <v>77</v>
      </c>
      <c r="D10" s="45" t="s">
        <v>0</v>
      </c>
      <c r="G10" s="46" t="s">
        <v>1</v>
      </c>
    </row>
    <row r="11" spans="1:7" ht="12.75">
      <c r="A11" s="47" t="str">
        <f aca="true" t="shared" si="0" ref="A11:A40">IF(G11&gt;31,$A$3,IF(G11&gt;11,$A$4,IF(G11&gt;3,$A$5,IF(G11&gt;0,$A$6,"TBD"))))</f>
        <v>TBD</v>
      </c>
      <c r="B11" s="47"/>
      <c r="C11" s="47"/>
      <c r="D11" s="47"/>
      <c r="E11">
        <f>IF(C11=$C$3,$E$3,IF(C11=$C$4,$E$4,IF(C11=$C$5,$E$5,IF(C11=$C$6,$E$6,IF(C11=$C$7,$E$7,0)))))</f>
        <v>0</v>
      </c>
      <c r="F11">
        <f>IF(D11=$D$3,$F$3,IF(D11=$D$4,$F$4,IF(D11=$D$5,$F$5,IF(D11=$D$6,$F$6,IF(D11=$D$7,$F$7,0)))))</f>
        <v>0</v>
      </c>
      <c r="G11">
        <f aca="true" t="shared" si="1" ref="G11:G40">E11*F11</f>
        <v>0</v>
      </c>
    </row>
    <row r="12" spans="1:7" ht="12.75">
      <c r="A12" s="47" t="str">
        <f t="shared" si="0"/>
        <v>TBD</v>
      </c>
      <c r="B12" s="47"/>
      <c r="C12" s="47"/>
      <c r="D12" s="47"/>
      <c r="E12">
        <f aca="true" t="shared" si="2" ref="E12:E40">IF(C12=$C$3,$E$3,IF(C12=$C$4,$E$4,IF(C12=$C$5,$E$5,IF(C12=$C$6,$E$6,IF(C12=$C$7,$E$7,0)))))</f>
        <v>0</v>
      </c>
      <c r="F12">
        <f aca="true" t="shared" si="3" ref="F12:F40">IF(D12=$D$3,$F$3,IF(D12=$D$4,$F$4,IF(D12=$D$5,$F$5,IF(D12=$D$6,$F$6,IF(D12=$D$7,$F$7,0)))))</f>
        <v>0</v>
      </c>
      <c r="G12">
        <f t="shared" si="1"/>
        <v>0</v>
      </c>
    </row>
    <row r="13" spans="1:7" ht="12.75">
      <c r="A13" s="47" t="str">
        <f t="shared" si="0"/>
        <v>TBD</v>
      </c>
      <c r="B13" s="47"/>
      <c r="C13" s="47"/>
      <c r="D13" s="47"/>
      <c r="E13">
        <f t="shared" si="2"/>
        <v>0</v>
      </c>
      <c r="F13">
        <f t="shared" si="3"/>
        <v>0</v>
      </c>
      <c r="G13">
        <f t="shared" si="1"/>
        <v>0</v>
      </c>
    </row>
    <row r="14" spans="1:7" ht="12.75">
      <c r="A14" s="47" t="str">
        <f t="shared" si="0"/>
        <v>TBD</v>
      </c>
      <c r="B14" s="47"/>
      <c r="C14" s="47"/>
      <c r="D14" s="47"/>
      <c r="E14">
        <f t="shared" si="2"/>
        <v>0</v>
      </c>
      <c r="F14">
        <f t="shared" si="3"/>
        <v>0</v>
      </c>
      <c r="G14">
        <f t="shared" si="1"/>
        <v>0</v>
      </c>
    </row>
    <row r="15" spans="1:7" ht="12.75">
      <c r="A15" s="47" t="str">
        <f t="shared" si="0"/>
        <v>TBD</v>
      </c>
      <c r="B15" s="47"/>
      <c r="C15" s="47"/>
      <c r="D15" s="47"/>
      <c r="E15">
        <f t="shared" si="2"/>
        <v>0</v>
      </c>
      <c r="F15">
        <f t="shared" si="3"/>
        <v>0</v>
      </c>
      <c r="G15">
        <f t="shared" si="1"/>
        <v>0</v>
      </c>
    </row>
    <row r="16" spans="1:7" ht="12.75">
      <c r="A16" s="47" t="str">
        <f t="shared" si="0"/>
        <v>TBD</v>
      </c>
      <c r="B16" s="47"/>
      <c r="C16" s="47"/>
      <c r="D16" s="47"/>
      <c r="E16">
        <f t="shared" si="2"/>
        <v>0</v>
      </c>
      <c r="F16">
        <f t="shared" si="3"/>
        <v>0</v>
      </c>
      <c r="G16">
        <f t="shared" si="1"/>
        <v>0</v>
      </c>
    </row>
    <row r="17" spans="1:7" ht="12.75" customHeight="1">
      <c r="A17" s="47" t="str">
        <f t="shared" si="0"/>
        <v>TBD</v>
      </c>
      <c r="B17" s="47"/>
      <c r="C17" s="47"/>
      <c r="D17" s="47"/>
      <c r="E17">
        <f t="shared" si="2"/>
        <v>0</v>
      </c>
      <c r="F17">
        <f t="shared" si="3"/>
        <v>0</v>
      </c>
      <c r="G17">
        <f t="shared" si="1"/>
        <v>0</v>
      </c>
    </row>
    <row r="18" spans="1:7" ht="12.75">
      <c r="A18" s="47" t="str">
        <f t="shared" si="0"/>
        <v>TBD</v>
      </c>
      <c r="B18" s="47"/>
      <c r="C18" s="47"/>
      <c r="D18" s="47"/>
      <c r="E18">
        <f t="shared" si="2"/>
        <v>0</v>
      </c>
      <c r="F18">
        <f t="shared" si="3"/>
        <v>0</v>
      </c>
      <c r="G18">
        <f t="shared" si="1"/>
        <v>0</v>
      </c>
    </row>
    <row r="19" spans="1:7" ht="12.75">
      <c r="A19" s="47" t="str">
        <f t="shared" si="0"/>
        <v>TBD</v>
      </c>
      <c r="B19" s="47"/>
      <c r="C19" s="47"/>
      <c r="D19" s="47"/>
      <c r="E19">
        <f t="shared" si="2"/>
        <v>0</v>
      </c>
      <c r="F19">
        <f t="shared" si="3"/>
        <v>0</v>
      </c>
      <c r="G19">
        <f t="shared" si="1"/>
        <v>0</v>
      </c>
    </row>
    <row r="20" spans="1:7" ht="12.75">
      <c r="A20" s="47" t="str">
        <f t="shared" si="0"/>
        <v>TBD</v>
      </c>
      <c r="B20" s="47"/>
      <c r="C20" s="47"/>
      <c r="D20" s="47"/>
      <c r="E20">
        <f t="shared" si="2"/>
        <v>0</v>
      </c>
      <c r="F20">
        <f t="shared" si="3"/>
        <v>0</v>
      </c>
      <c r="G20">
        <f t="shared" si="1"/>
        <v>0</v>
      </c>
    </row>
    <row r="21" spans="1:7" ht="12.75">
      <c r="A21" s="47" t="str">
        <f t="shared" si="0"/>
        <v>TBD</v>
      </c>
      <c r="B21" s="47"/>
      <c r="C21" s="47"/>
      <c r="D21" s="47"/>
      <c r="E21">
        <f t="shared" si="2"/>
        <v>0</v>
      </c>
      <c r="F21">
        <f t="shared" si="3"/>
        <v>0</v>
      </c>
      <c r="G21">
        <f t="shared" si="1"/>
        <v>0</v>
      </c>
    </row>
    <row r="22" spans="1:7" ht="12.75">
      <c r="A22" s="47" t="str">
        <f t="shared" si="0"/>
        <v>TBD</v>
      </c>
      <c r="B22" s="47"/>
      <c r="C22" s="47"/>
      <c r="D22" s="47"/>
      <c r="E22">
        <f t="shared" si="2"/>
        <v>0</v>
      </c>
      <c r="F22">
        <f t="shared" si="3"/>
        <v>0</v>
      </c>
      <c r="G22">
        <f t="shared" si="1"/>
        <v>0</v>
      </c>
    </row>
    <row r="23" spans="1:7" ht="12.75">
      <c r="A23" s="47" t="str">
        <f t="shared" si="0"/>
        <v>TBD</v>
      </c>
      <c r="B23" s="47"/>
      <c r="C23" s="47"/>
      <c r="D23" s="47"/>
      <c r="E23">
        <f t="shared" si="2"/>
        <v>0</v>
      </c>
      <c r="F23">
        <f t="shared" si="3"/>
        <v>0</v>
      </c>
      <c r="G23">
        <f t="shared" si="1"/>
        <v>0</v>
      </c>
    </row>
    <row r="24" spans="1:7" ht="12.75">
      <c r="A24" s="47" t="str">
        <f t="shared" si="0"/>
        <v>TBD</v>
      </c>
      <c r="B24" s="47"/>
      <c r="C24" s="47"/>
      <c r="D24" s="47"/>
      <c r="E24">
        <f t="shared" si="2"/>
        <v>0</v>
      </c>
      <c r="F24">
        <f t="shared" si="3"/>
        <v>0</v>
      </c>
      <c r="G24">
        <f t="shared" si="1"/>
        <v>0</v>
      </c>
    </row>
    <row r="25" spans="1:7" ht="13.5" customHeight="1">
      <c r="A25" s="47" t="str">
        <f t="shared" si="0"/>
        <v>TBD</v>
      </c>
      <c r="B25" s="47"/>
      <c r="C25" s="47"/>
      <c r="D25" s="47"/>
      <c r="E25">
        <f t="shared" si="2"/>
        <v>0</v>
      </c>
      <c r="F25">
        <f t="shared" si="3"/>
        <v>0</v>
      </c>
      <c r="G25">
        <f t="shared" si="1"/>
        <v>0</v>
      </c>
    </row>
    <row r="26" spans="1:7" ht="12.75">
      <c r="A26" s="47" t="str">
        <f t="shared" si="0"/>
        <v>TBD</v>
      </c>
      <c r="B26" s="47"/>
      <c r="C26" s="47"/>
      <c r="D26" s="47"/>
      <c r="E26">
        <f t="shared" si="2"/>
        <v>0</v>
      </c>
      <c r="F26">
        <f t="shared" si="3"/>
        <v>0</v>
      </c>
      <c r="G26">
        <f t="shared" si="1"/>
        <v>0</v>
      </c>
    </row>
    <row r="27" spans="1:7" ht="12.75">
      <c r="A27" s="47" t="str">
        <f t="shared" si="0"/>
        <v>TBD</v>
      </c>
      <c r="B27" s="47"/>
      <c r="C27" s="47"/>
      <c r="D27" s="47"/>
      <c r="E27">
        <f t="shared" si="2"/>
        <v>0</v>
      </c>
      <c r="F27">
        <f t="shared" si="3"/>
        <v>0</v>
      </c>
      <c r="G27">
        <f t="shared" si="1"/>
        <v>0</v>
      </c>
    </row>
    <row r="28" spans="1:7" ht="12.75">
      <c r="A28" s="47" t="str">
        <f t="shared" si="0"/>
        <v>TBD</v>
      </c>
      <c r="B28" s="47"/>
      <c r="C28" s="47"/>
      <c r="D28" s="47"/>
      <c r="E28">
        <f t="shared" si="2"/>
        <v>0</v>
      </c>
      <c r="F28">
        <f t="shared" si="3"/>
        <v>0</v>
      </c>
      <c r="G28">
        <f t="shared" si="1"/>
        <v>0</v>
      </c>
    </row>
    <row r="29" spans="1:7" ht="12.75">
      <c r="A29" s="47" t="str">
        <f t="shared" si="0"/>
        <v>TBD</v>
      </c>
      <c r="B29" s="47"/>
      <c r="C29" s="47"/>
      <c r="D29" s="47"/>
      <c r="E29">
        <f t="shared" si="2"/>
        <v>0</v>
      </c>
      <c r="F29">
        <f t="shared" si="3"/>
        <v>0</v>
      </c>
      <c r="G29">
        <f t="shared" si="1"/>
        <v>0</v>
      </c>
    </row>
    <row r="30" spans="1:7" ht="12.75">
      <c r="A30" s="47" t="str">
        <f t="shared" si="0"/>
        <v>TBD</v>
      </c>
      <c r="B30" s="47"/>
      <c r="C30" s="47"/>
      <c r="D30" s="47"/>
      <c r="E30">
        <f t="shared" si="2"/>
        <v>0</v>
      </c>
      <c r="F30">
        <f t="shared" si="3"/>
        <v>0</v>
      </c>
      <c r="G30">
        <f t="shared" si="1"/>
        <v>0</v>
      </c>
    </row>
    <row r="31" spans="1:7" ht="12.75">
      <c r="A31" s="47" t="str">
        <f t="shared" si="0"/>
        <v>TBD</v>
      </c>
      <c r="B31" s="47"/>
      <c r="C31" s="47"/>
      <c r="D31" s="47"/>
      <c r="E31">
        <f t="shared" si="2"/>
        <v>0</v>
      </c>
      <c r="F31">
        <f t="shared" si="3"/>
        <v>0</v>
      </c>
      <c r="G31">
        <f t="shared" si="1"/>
        <v>0</v>
      </c>
    </row>
    <row r="32" spans="1:7" ht="12.75">
      <c r="A32" s="47" t="str">
        <f t="shared" si="0"/>
        <v>TBD</v>
      </c>
      <c r="B32" s="47"/>
      <c r="C32" s="47"/>
      <c r="D32" s="47"/>
      <c r="E32">
        <f t="shared" si="2"/>
        <v>0</v>
      </c>
      <c r="F32">
        <f t="shared" si="3"/>
        <v>0</v>
      </c>
      <c r="G32">
        <f t="shared" si="1"/>
        <v>0</v>
      </c>
    </row>
    <row r="33" spans="1:7" ht="13.5" customHeight="1">
      <c r="A33" s="47" t="str">
        <f t="shared" si="0"/>
        <v>TBD</v>
      </c>
      <c r="B33" s="47"/>
      <c r="C33" s="47"/>
      <c r="D33" s="47"/>
      <c r="E33">
        <f t="shared" si="2"/>
        <v>0</v>
      </c>
      <c r="F33">
        <f t="shared" si="3"/>
        <v>0</v>
      </c>
      <c r="G33">
        <f t="shared" si="1"/>
        <v>0</v>
      </c>
    </row>
    <row r="34" spans="1:7" ht="12.75">
      <c r="A34" s="47" t="str">
        <f t="shared" si="0"/>
        <v>TBD</v>
      </c>
      <c r="B34" s="47"/>
      <c r="C34" s="47"/>
      <c r="D34" s="47"/>
      <c r="E34">
        <f t="shared" si="2"/>
        <v>0</v>
      </c>
      <c r="F34">
        <f t="shared" si="3"/>
        <v>0</v>
      </c>
      <c r="G34">
        <f t="shared" si="1"/>
        <v>0</v>
      </c>
    </row>
    <row r="35" spans="1:7" ht="12.75">
      <c r="A35" s="47" t="str">
        <f t="shared" si="0"/>
        <v>TBD</v>
      </c>
      <c r="B35" s="47"/>
      <c r="C35" s="47"/>
      <c r="D35" s="47"/>
      <c r="E35">
        <f t="shared" si="2"/>
        <v>0</v>
      </c>
      <c r="F35">
        <f t="shared" si="3"/>
        <v>0</v>
      </c>
      <c r="G35">
        <f t="shared" si="1"/>
        <v>0</v>
      </c>
    </row>
    <row r="36" spans="1:7" ht="12.75">
      <c r="A36" s="47" t="str">
        <f t="shared" si="0"/>
        <v>TBD</v>
      </c>
      <c r="B36" s="47"/>
      <c r="C36" s="47"/>
      <c r="D36" s="47"/>
      <c r="E36">
        <f t="shared" si="2"/>
        <v>0</v>
      </c>
      <c r="F36">
        <f t="shared" si="3"/>
        <v>0</v>
      </c>
      <c r="G36">
        <f t="shared" si="1"/>
        <v>0</v>
      </c>
    </row>
    <row r="37" spans="1:7" ht="12.75">
      <c r="A37" s="47" t="str">
        <f t="shared" si="0"/>
        <v>TBD</v>
      </c>
      <c r="B37" s="47"/>
      <c r="C37" s="47"/>
      <c r="D37" s="47"/>
      <c r="E37">
        <f t="shared" si="2"/>
        <v>0</v>
      </c>
      <c r="F37">
        <f t="shared" si="3"/>
        <v>0</v>
      </c>
      <c r="G37">
        <f t="shared" si="1"/>
        <v>0</v>
      </c>
    </row>
    <row r="38" spans="1:7" ht="12.75">
      <c r="A38" s="47" t="str">
        <f t="shared" si="0"/>
        <v>TBD</v>
      </c>
      <c r="B38" s="47"/>
      <c r="C38" s="47"/>
      <c r="D38" s="47"/>
      <c r="E38">
        <f t="shared" si="2"/>
        <v>0</v>
      </c>
      <c r="F38">
        <f t="shared" si="3"/>
        <v>0</v>
      </c>
      <c r="G38">
        <f t="shared" si="1"/>
        <v>0</v>
      </c>
    </row>
    <row r="39" spans="1:7" ht="12.75">
      <c r="A39" s="47" t="str">
        <f t="shared" si="0"/>
        <v>TBD</v>
      </c>
      <c r="B39" s="47"/>
      <c r="C39" s="47"/>
      <c r="D39" s="47"/>
      <c r="E39">
        <f t="shared" si="2"/>
        <v>0</v>
      </c>
      <c r="F39">
        <f t="shared" si="3"/>
        <v>0</v>
      </c>
      <c r="G39">
        <f t="shared" si="1"/>
        <v>0</v>
      </c>
    </row>
    <row r="40" spans="1:7" ht="12.75">
      <c r="A40" s="47" t="str">
        <f t="shared" si="0"/>
        <v>TBD</v>
      </c>
      <c r="B40" s="47"/>
      <c r="C40" s="47"/>
      <c r="D40" s="47"/>
      <c r="E40">
        <f t="shared" si="2"/>
        <v>0</v>
      </c>
      <c r="F40">
        <f t="shared" si="3"/>
        <v>0</v>
      </c>
      <c r="G40">
        <f t="shared" si="1"/>
        <v>0</v>
      </c>
    </row>
    <row r="41" ht="13.5" customHeight="1"/>
    <row r="49" ht="13.5" customHeight="1"/>
    <row r="57" ht="13.5" customHeight="1"/>
    <row r="65" ht="13.5" customHeight="1"/>
    <row r="73" ht="13.5" customHeight="1"/>
    <row r="81" ht="13.5" customHeight="1"/>
    <row r="89" ht="13.5" customHeight="1"/>
    <row r="97" ht="13.5" customHeight="1"/>
  </sheetData>
  <sheetProtection/>
  <mergeCells count="1">
    <mergeCell ref="A9:D9"/>
  </mergeCells>
  <conditionalFormatting sqref="A11:A40">
    <cfRule type="cellIs" priority="1" dxfId="2" operator="equal" stopIfTrue="1">
      <formula>$A$3</formula>
    </cfRule>
    <cfRule type="cellIs" priority="2" dxfId="1" operator="equal" stopIfTrue="1">
      <formula>$A$4</formula>
    </cfRule>
    <cfRule type="cellIs" priority="3" dxfId="0" operator="equal" stopIfTrue="1">
      <formula>$A$5</formula>
    </cfRule>
  </conditionalFormatting>
  <dataValidations count="2">
    <dataValidation type="list" allowBlank="1" showInputMessage="1" showErrorMessage="1" sqref="C11:C40">
      <formula1>$C$3:$C$7</formula1>
    </dataValidation>
    <dataValidation type="list" allowBlank="1" showInputMessage="1" showErrorMessage="1" sqref="D11:D40">
      <formula1>$D$3:$D$7</formula1>
    </dataValidation>
  </dataValidations>
  <printOptions/>
  <pageMargins left="0.5" right="0.5" top="0.5" bottom="1.25" header="0.25" footer="0.25"/>
  <pageSetup horizontalDpi="600" verticalDpi="600" orientation="portrait"/>
  <headerFooter alignWithMargins="0">
    <oddFooter>&amp;L&amp;G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0.28125" style="0" bestFit="1" customWidth="1"/>
    <col min="2" max="2" width="46.421875" style="0" customWidth="1"/>
    <col min="3" max="3" width="15.7109375" style="0" customWidth="1"/>
    <col min="4" max="6" width="12.7109375" style="0" customWidth="1"/>
    <col min="7" max="7" width="11.140625" style="0" bestFit="1" customWidth="1"/>
  </cols>
  <sheetData>
    <row r="1" spans="1:2" ht="23.25">
      <c r="A1" s="1" t="s">
        <v>79</v>
      </c>
      <c r="B1" s="13" t="s">
        <v>36</v>
      </c>
    </row>
    <row r="2" spans="1:2" ht="18">
      <c r="A2" s="6" t="s">
        <v>38</v>
      </c>
      <c r="B2" s="53">
        <v>37257</v>
      </c>
    </row>
    <row r="3" ht="12.75" hidden="1">
      <c r="A3" s="2" t="s">
        <v>64</v>
      </c>
    </row>
    <row r="4" ht="12.75" hidden="1">
      <c r="A4" t="s">
        <v>21</v>
      </c>
    </row>
    <row r="5" ht="12.75" hidden="1">
      <c r="A5" t="s">
        <v>23</v>
      </c>
    </row>
    <row r="6" ht="12.75" hidden="1">
      <c r="A6" t="s">
        <v>26</v>
      </c>
    </row>
    <row r="7" ht="12.75" hidden="1">
      <c r="A7" t="s">
        <v>28</v>
      </c>
    </row>
    <row r="8" spans="1:7" s="2" customFormat="1" ht="25.5">
      <c r="A8" s="3" t="s">
        <v>40</v>
      </c>
      <c r="B8" s="3" t="s">
        <v>39</v>
      </c>
      <c r="C8" s="4" t="s">
        <v>42</v>
      </c>
      <c r="D8" s="4" t="s">
        <v>41</v>
      </c>
      <c r="E8" s="4" t="s">
        <v>68</v>
      </c>
      <c r="F8" s="4" t="s">
        <v>78</v>
      </c>
      <c r="G8" s="3" t="s">
        <v>63</v>
      </c>
    </row>
    <row r="9" spans="1:7" ht="18" customHeight="1">
      <c r="A9" s="48" t="s">
        <v>21</v>
      </c>
      <c r="B9" s="10" t="s">
        <v>3</v>
      </c>
      <c r="C9" s="11" t="s">
        <v>13</v>
      </c>
      <c r="D9" s="9">
        <v>4</v>
      </c>
      <c r="E9" s="9">
        <v>3</v>
      </c>
      <c r="F9" s="9">
        <v>1</v>
      </c>
      <c r="G9" s="22"/>
    </row>
    <row r="10" spans="1:7" ht="18" customHeight="1">
      <c r="A10" s="48" t="s">
        <v>23</v>
      </c>
      <c r="B10" s="10" t="s">
        <v>4</v>
      </c>
      <c r="C10" s="11" t="s">
        <v>5</v>
      </c>
      <c r="D10" s="9">
        <v>6</v>
      </c>
      <c r="E10" s="9">
        <v>5</v>
      </c>
      <c r="F10" s="9">
        <v>0</v>
      </c>
      <c r="G10" s="22"/>
    </row>
    <row r="11" spans="1:7" ht="18" customHeight="1">
      <c r="A11" s="48" t="s">
        <v>26</v>
      </c>
      <c r="B11" s="10" t="s">
        <v>6</v>
      </c>
      <c r="C11" s="11" t="s">
        <v>7</v>
      </c>
      <c r="D11" s="9">
        <v>4</v>
      </c>
      <c r="E11" s="9">
        <v>4</v>
      </c>
      <c r="F11" s="9">
        <v>0</v>
      </c>
      <c r="G11" s="22"/>
    </row>
    <row r="12" spans="1:7" ht="18" customHeight="1">
      <c r="A12" s="48" t="s">
        <v>21</v>
      </c>
      <c r="B12" s="10" t="s">
        <v>43</v>
      </c>
      <c r="C12" s="11" t="s">
        <v>11</v>
      </c>
      <c r="D12" s="9">
        <v>6</v>
      </c>
      <c r="E12" s="9">
        <v>5</v>
      </c>
      <c r="F12" s="9">
        <v>2</v>
      </c>
      <c r="G12" s="22"/>
    </row>
    <row r="13" spans="1:7" ht="18" customHeight="1">
      <c r="A13" s="48" t="s">
        <v>28</v>
      </c>
      <c r="B13" s="10" t="s">
        <v>8</v>
      </c>
      <c r="C13" s="11" t="s">
        <v>9</v>
      </c>
      <c r="D13" s="9">
        <v>6</v>
      </c>
      <c r="E13" s="9">
        <v>5</v>
      </c>
      <c r="F13" s="9">
        <v>2</v>
      </c>
      <c r="G13" s="22"/>
    </row>
    <row r="14" spans="1:7" ht="18" customHeight="1">
      <c r="A14" s="48" t="s">
        <v>26</v>
      </c>
      <c r="B14" s="10" t="s">
        <v>10</v>
      </c>
      <c r="C14" s="11" t="s">
        <v>11</v>
      </c>
      <c r="D14" s="9">
        <v>4</v>
      </c>
      <c r="E14" s="9">
        <v>5</v>
      </c>
      <c r="F14" s="9">
        <v>2</v>
      </c>
      <c r="G14" s="22"/>
    </row>
    <row r="15" spans="1:7" ht="18" customHeight="1">
      <c r="A15" s="48" t="s">
        <v>23</v>
      </c>
      <c r="B15" s="10" t="s">
        <v>12</v>
      </c>
      <c r="C15" s="11" t="s">
        <v>13</v>
      </c>
      <c r="D15" s="9">
        <v>2</v>
      </c>
      <c r="E15" s="9">
        <v>4</v>
      </c>
      <c r="F15" s="9">
        <v>1</v>
      </c>
      <c r="G15" s="22"/>
    </row>
    <row r="16" spans="1:7" ht="18" customHeight="1">
      <c r="A16" s="48"/>
      <c r="B16" s="10"/>
      <c r="C16" s="11"/>
      <c r="D16" s="9"/>
      <c r="E16" s="9"/>
      <c r="F16" s="9"/>
      <c r="G16" s="22"/>
    </row>
    <row r="17" spans="1:7" ht="18" customHeight="1">
      <c r="A17" s="48"/>
      <c r="B17" s="10"/>
      <c r="C17" s="11"/>
      <c r="D17" s="9"/>
      <c r="E17" s="9"/>
      <c r="F17" s="9"/>
      <c r="G17" s="22"/>
    </row>
    <row r="18" spans="1:7" ht="18" customHeight="1">
      <c r="A18" s="48"/>
      <c r="B18" s="10"/>
      <c r="C18" s="11"/>
      <c r="D18" s="9"/>
      <c r="E18" s="9"/>
      <c r="F18" s="9"/>
      <c r="G18" s="22"/>
    </row>
    <row r="19" spans="1:7" ht="18" customHeight="1">
      <c r="A19" s="48"/>
      <c r="B19" s="10"/>
      <c r="C19" s="11"/>
      <c r="D19" s="9"/>
      <c r="E19" s="9"/>
      <c r="F19" s="9"/>
      <c r="G19" s="22"/>
    </row>
    <row r="20" spans="1:7" ht="18" customHeight="1">
      <c r="A20" s="48"/>
      <c r="B20" s="10"/>
      <c r="C20" s="11"/>
      <c r="D20" s="9"/>
      <c r="E20" s="9"/>
      <c r="F20" s="9"/>
      <c r="G20" s="22"/>
    </row>
    <row r="21" spans="1:7" ht="18" customHeight="1">
      <c r="A21" s="48"/>
      <c r="B21" s="10"/>
      <c r="C21" s="11"/>
      <c r="D21" s="9"/>
      <c r="E21" s="9"/>
      <c r="F21" s="9"/>
      <c r="G21" s="22"/>
    </row>
    <row r="22" spans="1:7" ht="18" customHeight="1">
      <c r="A22" s="48"/>
      <c r="B22" s="10"/>
      <c r="C22" s="11"/>
      <c r="D22" s="9"/>
      <c r="E22" s="9"/>
      <c r="F22" s="9"/>
      <c r="G22" s="22"/>
    </row>
    <row r="23" spans="1:7" ht="18" customHeight="1">
      <c r="A23" s="48"/>
      <c r="B23" s="10"/>
      <c r="C23" s="11"/>
      <c r="D23" s="9"/>
      <c r="E23" s="9"/>
      <c r="F23" s="9"/>
      <c r="G23" s="22"/>
    </row>
    <row r="24" spans="1:7" ht="18" customHeight="1">
      <c r="A24" s="48"/>
      <c r="B24" s="10"/>
      <c r="C24" s="10"/>
      <c r="D24" s="10"/>
      <c r="E24" s="9"/>
      <c r="F24" s="9"/>
      <c r="G24" s="22"/>
    </row>
    <row r="25" spans="3:6" ht="15.75">
      <c r="C25" s="8" t="s">
        <v>37</v>
      </c>
      <c r="D25" s="3">
        <f>SUM(D9:D24)</f>
        <v>32</v>
      </c>
      <c r="E25" s="3">
        <f>SUM(E9:E24)</f>
        <v>31</v>
      </c>
      <c r="F25" s="54"/>
    </row>
    <row r="26" spans="4:6" ht="12.75">
      <c r="D26" s="5" t="str">
        <f>IF(D25&gt;40,"Obtain Manager's approval for overtime",IF(D25&gt;36,"Are you available enough for all of this work?",IF(D25&gt;32,"Notify Manager of possible overload","Is there anything else for you to do?")))</f>
        <v>Is there anything else for you to do?</v>
      </c>
      <c r="E26" s="25"/>
      <c r="F26" s="25"/>
    </row>
    <row r="27" spans="5:6" ht="12.75">
      <c r="E27" s="25"/>
      <c r="F27" s="25"/>
    </row>
  </sheetData>
  <sheetProtection/>
  <conditionalFormatting sqref="D25:F25">
    <cfRule type="cellIs" priority="1" dxfId="8" operator="lessThan" stopIfTrue="1">
      <formula>32</formula>
    </cfRule>
    <cfRule type="cellIs" priority="2" dxfId="3" operator="equal" stopIfTrue="1">
      <formula>32</formula>
    </cfRule>
    <cfRule type="cellIs" priority="3" dxfId="2" operator="greaterThan" stopIfTrue="1">
      <formula>32</formula>
    </cfRule>
  </conditionalFormatting>
  <conditionalFormatting sqref="D26">
    <cfRule type="cellIs" priority="4" dxfId="2" operator="equal" stopIfTrue="1">
      <formula>"Are you available enough for all of this work?"</formula>
    </cfRule>
    <cfRule type="cellIs" priority="5" dxfId="4" operator="equal" stopIfTrue="1">
      <formula>"Is there anything else for you to do?"</formula>
    </cfRule>
    <cfRule type="cellIs" priority="6" dxfId="3" operator="equal" stopIfTrue="1">
      <formula>"Notify Manager of possible overload"</formula>
    </cfRule>
  </conditionalFormatting>
  <conditionalFormatting sqref="A9:A24">
    <cfRule type="cellIs" priority="7" dxfId="2" operator="equal" stopIfTrue="1">
      <formula>$A$4</formula>
    </cfRule>
    <cfRule type="cellIs" priority="8" dxfId="1" operator="equal" stopIfTrue="1">
      <formula>$A$5</formula>
    </cfRule>
    <cfRule type="cellIs" priority="9" dxfId="0" operator="equal" stopIfTrue="1">
      <formula>$A$6</formula>
    </cfRule>
  </conditionalFormatting>
  <dataValidations count="1">
    <dataValidation type="list" showInputMessage="1" showErrorMessage="1" prompt="Select a Priority" errorTitle="Invalid Entry" error="Select a priority for this activity from the drop-down list." sqref="A9:A24">
      <formula1>$A$4:$A$7</formula1>
    </dataValidation>
  </dataValidations>
  <printOptions/>
  <pageMargins left="0.5" right="0.5" top="0.5" bottom="1.25" header="0.25" footer="0.25"/>
  <pageSetup horizontalDpi="600" verticalDpi="600" orientation="portrait" scale="72"/>
  <headerFooter alignWithMargins="0">
    <oddFooter>&amp;L&amp;G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appliedmanagement.com</Manager>
  <Company>Applied Management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Task List and Prioritizer</dc:title>
  <dc:subject>Time Management</dc:subject>
  <dc:creator>AMC</dc:creator>
  <cp:keywords>Time Management, Priortizer, Task List</cp:keywords>
  <dc:description>Organize and prioritize daily and weekly tasks.</dc:description>
  <cp:lastModifiedBy>Adeel Almas</cp:lastModifiedBy>
  <cp:lastPrinted>2013-11-12T08:18:30Z</cp:lastPrinted>
  <dcterms:created xsi:type="dcterms:W3CDTF">2004-02-19T19:14:39Z</dcterms:created>
  <dcterms:modified xsi:type="dcterms:W3CDTF">2021-10-01T05:30:18Z</dcterms:modified>
  <cp:category>Time Management</cp:category>
  <cp:version/>
  <cp:contentType/>
  <cp:contentStatus/>
</cp:coreProperties>
</file>