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Waterfal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<sst xmlns="http://schemas.openxmlformats.org/spreadsheetml/2006/main" count="15" uniqueCount="15">
  <si>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Sales</t>
  </si>
  <si>
    <t>COGS</t>
  </si>
  <si>
    <t>Overheads</t>
  </si>
  <si>
    <t>Interest</t>
  </si>
  <si>
    <t>Depreciation</t>
  </si>
  <si>
    <t>Amortization</t>
  </si>
  <si>
    <t>Taxes</t>
  </si>
  <si>
    <t>datum</t>
  </si>
  <si>
    <t>padding</t>
  </si>
  <si>
    <t>plot</t>
  </si>
  <si>
    <t>Item</t>
  </si>
  <si>
    <t>crossover</t>
  </si>
  <si>
    <t>Other Income</t>
  </si>
  <si>
    <t>Actual Values</t>
  </si>
  <si>
    <t>Profit &amp; Loss Statement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</si>
</sst>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Tahoma"/>
      <family val="0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55"/>
      <name val="Tahoma"/>
      <family val="2"/>
    </font>
    <font>
      <sz val="10"/>
      <color indexed="2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23"/>
      <name val="Arial"/>
      <family val="2"/>
    </font>
    <font>
      <b/>
      <sz val="15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23"/>
      </left>
      <right style="hair">
        <color indexed="22"/>
      </right>
      <top style="hair">
        <color indexed="22"/>
      </top>
      <bottom style="thin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hair">
        <color indexed="22"/>
      </bottom>
    </border>
    <border>
      <left style="hair">
        <color indexed="22"/>
      </left>
      <right style="thin">
        <color indexed="23"/>
      </right>
      <top style="thin">
        <color indexed="23"/>
      </top>
      <bottom style="hair">
        <color indexed="22"/>
      </bottom>
    </border>
    <border>
      <left style="hair">
        <color indexed="22"/>
      </left>
      <right style="thin">
        <color indexed="23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23"/>
      </right>
      <top style="hair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hair">
        <color indexed="23"/>
      </left>
      <right style="hair">
        <color indexed="22"/>
      </right>
      <top style="hair">
        <color indexed="2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3"/>
      </top>
      <bottom style="hair">
        <color indexed="22"/>
      </bottom>
    </border>
    <border>
      <left style="hair">
        <color indexed="22"/>
      </left>
      <right style="hair">
        <color indexed="23"/>
      </right>
      <top style="hair">
        <color indexed="23"/>
      </top>
      <bottom style="hair">
        <color indexed="22"/>
      </bottom>
    </border>
    <border>
      <left style="hair">
        <color indexed="2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3"/>
      </right>
      <top style="hair">
        <color indexed="22"/>
      </top>
      <bottom style="hair">
        <color indexed="22"/>
      </bottom>
    </border>
    <border>
      <left style="hair">
        <color indexed="23"/>
      </left>
      <right style="hair">
        <color indexed="22"/>
      </right>
      <top style="hair">
        <color indexed="22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3"/>
      </bottom>
    </border>
    <border>
      <left style="hair">
        <color indexed="22"/>
      </left>
      <right style="hair">
        <color indexed="23"/>
      </right>
      <top style="hair">
        <color indexed="22"/>
      </top>
      <bottom style="hair">
        <color indexed="23"/>
      </bottom>
    </border>
    <border>
      <left>
        <color indexed="63"/>
      </left>
      <right style="thin">
        <color indexed="23"/>
      </right>
      <top style="dotted">
        <color indexed="22"/>
      </top>
      <bottom style="dotted">
        <color indexed="22"/>
      </bottom>
    </border>
    <border>
      <left>
        <color indexed="63"/>
      </left>
      <right style="thin">
        <color indexed="23"/>
      </right>
      <top style="dotted">
        <color indexed="22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41" fontId="0" fillId="33" borderId="14" xfId="0" applyNumberFormat="1" applyFill="1" applyBorder="1" applyAlignment="1" applyProtection="1">
      <alignment/>
      <protection locked="0"/>
    </xf>
    <xf numFmtId="41" fontId="0" fillId="33" borderId="15" xfId="0" applyNumberFormat="1" applyFill="1" applyBorder="1" applyAlignment="1" applyProtection="1">
      <alignment/>
      <protection locked="0"/>
    </xf>
    <xf numFmtId="0" fontId="3" fillId="34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4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 quotePrefix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The Waterfall Chart</a:t>
            </a:r>
          </a:p>
        </c:rich>
      </c:tx>
      <c:layout>
        <c:manualLayout>
          <c:xMode val="factor"/>
          <c:yMode val="factor"/>
          <c:x val="0.1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"/>
          <c:w val="0.9645"/>
          <c:h val="0.977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Waterfall!$C$4:$C$11</c:f>
              <c:strCache/>
            </c:strRef>
          </c:cat>
          <c:val>
            <c:numRef>
              <c:f>Waterfall!$F$4:$F$11</c:f>
              <c:numCache/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Waterfall!$C$4:$C$11</c:f>
              <c:strCache/>
            </c:strRef>
          </c:cat>
          <c:val>
            <c:numRef>
              <c:f>Waterfall!$G$4:$G$11</c:f>
              <c:numCache/>
            </c:numRef>
          </c:val>
        </c:ser>
        <c:ser>
          <c:idx val="2"/>
          <c:order val="2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Waterfall!$C$4:$C$11</c:f>
              <c:strCache/>
            </c:strRef>
          </c:cat>
          <c:val>
            <c:numRef>
              <c:f>Waterfall!$H$4:$H$11</c:f>
              <c:numCache/>
            </c:numRef>
          </c:val>
        </c:ser>
        <c:overlap val="100"/>
        <c:gapWidth val="10"/>
        <c:axId val="15715207"/>
        <c:axId val="27599604"/>
      </c:barChart>
      <c:catAx>
        <c:axId val="15715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ysDot"/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808080"/>
                </a:solidFill>
              </a:defRPr>
            </a:pPr>
          </a:p>
        </c:txPr>
        <c:crossAx val="27599604"/>
        <c:crosses val="autoZero"/>
        <c:auto val="1"/>
        <c:lblOffset val="100"/>
        <c:tickLblSkip val="1"/>
        <c:noMultiLvlLbl val="0"/>
      </c:catAx>
      <c:valAx>
        <c:axId val="275996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5715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808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12</xdr:row>
      <xdr:rowOff>47625</xdr:rowOff>
    </xdr:from>
    <xdr:to>
      <xdr:col>10</xdr:col>
      <xdr:colOff>228600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314325" y="1990725"/>
        <a:ext cx="56007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18"/>
  <sheetViews>
    <sheetView tabSelected="1" zoomScale="85" zoomScaleNormal="85" zoomScalePageLayoutView="0" workbookViewId="0" topLeftCell="A1">
      <selection activeCell="L9" sqref="L9"/>
    </sheetView>
  </sheetViews>
  <sheetFormatPr defaultColWidth="9.140625" defaultRowHeight="12.75"/>
  <cols>
    <col min="1" max="1" width="2.421875" style="1" customWidth="1"/>
    <col min="2" max="2" width="3.57421875" style="1" customWidth="1"/>
    <col min="3" max="3" width="13.57421875" style="1" customWidth="1"/>
    <col min="4" max="4" width="13.8515625" style="1" customWidth="1"/>
    <col min="5" max="5" width="2.7109375" style="1" customWidth="1"/>
    <col min="6" max="7" width="9.140625" style="1" customWidth="1"/>
    <col min="8" max="8" width="12.57421875" style="1" customWidth="1"/>
    <col min="9" max="11" width="9.140625" style="1" customWidth="1"/>
    <col min="12" max="12" width="13.57421875" style="1" customWidth="1"/>
    <col min="13" max="16384" width="9.140625" style="1" customWidth="1"/>
  </cols>
  <sheetData>
    <row r="2" spans="3:9" ht="12.75">
      <c r="C2" s="20" t="s">
        <v>14</v>
      </c>
      <c r="F2" s="8" t="s">
        <v>8</v>
      </c>
      <c r="G2" s="8" t="s">
        <v>9</v>
      </c>
      <c r="H2" s="8" t="s">
        <v>11</v>
      </c>
      <c r="I2" s="9" t="s">
        <v>7</v>
      </c>
    </row>
    <row r="3" spans="3:4" ht="12.75">
      <c r="C3" s="4" t="s">
        <v>10</v>
      </c>
      <c r="D3" s="5" t="s">
        <v>13</v>
      </c>
    </row>
    <row r="4" spans="3:9" ht="12.75">
      <c r="C4" s="2" t="s">
        <v>0</v>
      </c>
      <c r="D4" s="6">
        <v>6000</v>
      </c>
      <c r="F4" s="11">
        <f aca="true" t="shared" si="0" ref="F4:F11">IF(H4&lt;&gt;0,0,IF(I3*D4&gt;=0,I3,I3+D4))</f>
        <v>0</v>
      </c>
      <c r="G4" s="12">
        <f>IF(AND(I3&lt;&gt;0,H4=0),IF(I3+D4&lt;0,-1,IF(I3&lt;0,-1,1))*ABS(D4)+H4,IF(I3+D4&lt;0,-1,1)*ABS(D4)+H4)</f>
        <v>6000</v>
      </c>
      <c r="H4" s="13">
        <f aca="true" t="shared" si="1" ref="H4:H11">IF(AND(I3*D4&lt;0,ABS(D4)-ABS(I3)&gt;0),I3,0)</f>
        <v>0</v>
      </c>
      <c r="I4" s="10">
        <f aca="true" t="shared" si="2" ref="I4:I11">IF(I3*D4&gt;0,D4+I3,D4+I3)</f>
        <v>6000</v>
      </c>
    </row>
    <row r="5" spans="3:9" ht="12.75">
      <c r="C5" s="2" t="s">
        <v>1</v>
      </c>
      <c r="D5" s="6">
        <v>-2000</v>
      </c>
      <c r="F5" s="14">
        <f t="shared" si="0"/>
        <v>4000</v>
      </c>
      <c r="G5" s="15">
        <f aca="true" t="shared" si="3" ref="G5:G10">IF(AND(I4&lt;&gt;0,H5=0),IF(I4+D5&lt;0,-1,IF(I4&lt;0,-1,1))*ABS(D5)+H5,IF(I4+D5&lt;0,-1,1)*ABS(D5)+H5)</f>
        <v>2000</v>
      </c>
      <c r="H5" s="16">
        <f t="shared" si="1"/>
        <v>0</v>
      </c>
      <c r="I5" s="22">
        <f t="shared" si="2"/>
        <v>4000</v>
      </c>
    </row>
    <row r="6" spans="3:9" ht="12.75">
      <c r="C6" s="2" t="s">
        <v>2</v>
      </c>
      <c r="D6" s="6">
        <v>-2000</v>
      </c>
      <c r="F6" s="14">
        <f t="shared" si="0"/>
        <v>2000</v>
      </c>
      <c r="G6" s="15">
        <f t="shared" si="3"/>
        <v>2000</v>
      </c>
      <c r="H6" s="16">
        <f t="shared" si="1"/>
        <v>0</v>
      </c>
      <c r="I6" s="22">
        <f t="shared" si="2"/>
        <v>2000</v>
      </c>
    </row>
    <row r="7" spans="3:9" ht="12.75">
      <c r="C7" s="2" t="s">
        <v>3</v>
      </c>
      <c r="D7" s="6">
        <v>-2000</v>
      </c>
      <c r="F7" s="14">
        <f t="shared" si="0"/>
        <v>0</v>
      </c>
      <c r="G7" s="15">
        <f t="shared" si="3"/>
        <v>2000</v>
      </c>
      <c r="H7" s="16">
        <f t="shared" si="1"/>
        <v>0</v>
      </c>
      <c r="I7" s="22">
        <f t="shared" si="2"/>
        <v>0</v>
      </c>
    </row>
    <row r="8" spans="3:9" ht="12.75">
      <c r="C8" s="2" t="s">
        <v>4</v>
      </c>
      <c r="D8" s="6">
        <v>600</v>
      </c>
      <c r="F8" s="14">
        <f t="shared" si="0"/>
        <v>0</v>
      </c>
      <c r="G8" s="15">
        <f t="shared" si="3"/>
        <v>600</v>
      </c>
      <c r="H8" s="16">
        <f t="shared" si="1"/>
        <v>0</v>
      </c>
      <c r="I8" s="22">
        <f t="shared" si="2"/>
        <v>600</v>
      </c>
    </row>
    <row r="9" spans="3:9" ht="12.75">
      <c r="C9" s="2" t="s">
        <v>5</v>
      </c>
      <c r="D9" s="6">
        <v>-2000</v>
      </c>
      <c r="F9" s="14">
        <f t="shared" si="0"/>
        <v>0</v>
      </c>
      <c r="G9" s="15">
        <f t="shared" si="3"/>
        <v>-1400</v>
      </c>
      <c r="H9" s="16">
        <f t="shared" si="1"/>
        <v>600</v>
      </c>
      <c r="I9" s="22">
        <f t="shared" si="2"/>
        <v>-1400</v>
      </c>
    </row>
    <row r="10" spans="3:9" ht="12.75">
      <c r="C10" s="2" t="s">
        <v>6</v>
      </c>
      <c r="D10" s="6">
        <v>-800</v>
      </c>
      <c r="F10" s="14">
        <f t="shared" si="0"/>
        <v>-1400</v>
      </c>
      <c r="G10" s="15">
        <f t="shared" si="3"/>
        <v>-800</v>
      </c>
      <c r="H10" s="16">
        <f t="shared" si="1"/>
        <v>0</v>
      </c>
      <c r="I10" s="22">
        <f t="shared" si="2"/>
        <v>-2200</v>
      </c>
    </row>
    <row r="11" spans="3:9" ht="12.75">
      <c r="C11" s="3" t="s">
        <v>12</v>
      </c>
      <c r="D11" s="7">
        <v>3500</v>
      </c>
      <c r="F11" s="17">
        <f t="shared" si="0"/>
        <v>0</v>
      </c>
      <c r="G11" s="18">
        <f>IF(AND(I10&lt;&gt;0,H11=0),IF(I10+D11&lt;0,-1,IF(I10&lt;0,-1,1))*ABS(D11)+H11,IF(I10+D11&lt;0,-1,1)*ABS(D11)+H11)</f>
        <v>1300</v>
      </c>
      <c r="H11" s="19">
        <f t="shared" si="1"/>
        <v>-2200</v>
      </c>
      <c r="I11" s="23">
        <f t="shared" si="2"/>
        <v>1300</v>
      </c>
    </row>
    <row r="18" ht="12.75">
      <c r="D18" s="21"/>
    </row>
  </sheetData>
  <sheetProtection/>
  <conditionalFormatting sqref="D4:D1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SHAJEDUL ISLAM</cp:lastModifiedBy>
  <cp:lastPrinted>2019-04-24T17:23:20Z</cp:lastPrinted>
  <dcterms:created xsi:type="dcterms:W3CDTF">2008-10-06T08:27:37Z</dcterms:created>
  <dcterms:modified xsi:type="dcterms:W3CDTF">2019-04-24T17:23:38Z</dcterms:modified>
  <cp:category/>
  <cp:version/>
  <cp:contentType/>
  <cp:contentStatus/>
</cp:coreProperties>
</file>